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ěrečné účty\Závěrečný účet 2024\závěrečný účet 2024 - KOMPLET\Přílohy\DP - po doplnění skutečnosti k 31.12.2024\"/>
    </mc:Choice>
  </mc:AlternateContent>
  <xr:revisionPtr revIDLastSave="0" documentId="13_ncr:1_{0A78E7FC-BCEC-489E-8D41-FCE2FFD5B5E5}" xr6:coauthVersionLast="47" xr6:coauthVersionMax="47" xr10:uidLastSave="{00000000-0000-0000-0000-000000000000}"/>
  <workbookProtection workbookAlgorithmName="SHA-512" workbookHashValue="D02R2FecPY+L/GG8pGz/LOUy5uAdYf5Ip5SjCJV6/NrIt5FgsC8eGUOpoX+kQMByBG3t9JjIS3bggfj+2D89qg==" workbookSaltValue="PCov5zSzmj+GW/8+i5av+A==" workbookSpinCount="100000" lockStructure="1"/>
  <bookViews>
    <workbookView xWindow="-109" yWindow="-109" windowWidth="26301" windowHeight="14169" xr2:uid="{6C623533-2AFE-4A59-A062-DBC5A76B3787}"/>
  </bookViews>
  <sheets>
    <sheet name="Program výchovy, vzdělávání ..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3" i="1" l="1"/>
  <c r="D43" i="1"/>
  <c r="D45" i="1" s="1"/>
</calcChain>
</file>

<file path=xl/sharedStrings.xml><?xml version="1.0" encoding="utf-8"?>
<sst xmlns="http://schemas.openxmlformats.org/spreadsheetml/2006/main" count="117" uniqueCount="70">
  <si>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</si>
  <si>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</si>
  <si>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</si>
  <si>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</si>
  <si>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</si>
  <si>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Podpis vedoucího odboru:</t>
  </si>
  <si>
    <t>Schválená rezerva programu</t>
  </si>
  <si>
    <t>Rozděleno celkem</t>
  </si>
  <si>
    <t>Program: Podpora výchovy, vzdělávání a zájmových aktivit ve městě Frýdek-Místek v r. 2024</t>
  </si>
  <si>
    <t>Adra, o.p.s.</t>
  </si>
  <si>
    <t xml:space="preserve">na výtvarný materiál, kancelářské potřeby k tvoření, sportovní vybavení a pomůcky, deskové hry, stavebnice pro potřeby studentského dobrovolnického klubu, odměny pro děti (sladkosti, ovoce apod.), cestovné pro dobrovolníky, vstupenky pro členy studentského dobrovolnického klubu náklady </t>
  </si>
  <si>
    <t>Asociace malých debrujárů ČR, spolek</t>
  </si>
  <si>
    <t xml:space="preserve">na nájem, materiál na pokusy, foto práce, ubytování, vstupné, dopravné, jízdné </t>
  </si>
  <si>
    <t xml:space="preserve">na akci Evropský den vědy pro mládež 2024 (ESDY 2024) na materiál na pokusy, ceny pro děti, pohár, diplomy, medaile, fotopráce </t>
  </si>
  <si>
    <t xml:space="preserve">na akci Finále - Fyzikální liga 2024 na materiál na pokusy, ceny pro děti, pohár, diplomy, medaile, fotopráce </t>
  </si>
  <si>
    <t xml:space="preserve">na akci Den vědy ve Frýdku-Místku 2024 (Zkus pokus), na materiál na pokusy </t>
  </si>
  <si>
    <t>Asociace turistických oddílů mládeže ČR, Tom  1301 Tuláci Frýdek-Místek</t>
  </si>
  <si>
    <t xml:space="preserve">na účast na turistických závodech ČR -  doprava, startovné, ubytování, cestovné, stravné, výlety a tábor - ubytování, jízdné, vstupné, sportovní vybavení a vybavení klubovny - materiál na činnost (míče, buzoly, apod.) </t>
  </si>
  <si>
    <t>Asociace rodičů a přátel zdravotně postižených dětí v ČR,z.s. Klub Míša</t>
  </si>
  <si>
    <t xml:space="preserve">na klubovou činnost - občerstvení, pitný režim, odměny, výtvarný materiál, hry, knihy, fotografie a materiál na vybavení kroniky, vstupné na akce, bazén, bowling a výstavy, nájem klubovny, sálu, ohniště </t>
  </si>
  <si>
    <t xml:space="preserve">na akci Slavnostní oslava 25. výročí založení Klubu Míša na pozvánky k 25.výročí, pronájem sálu, hudba, občerstvení, pitný režim, sladkosti na odměny </t>
  </si>
  <si>
    <t>Asociace TOM ČR, TOM 19070 KAM</t>
  </si>
  <si>
    <t>na nájmy včetně služeb spojených s nájmem, ubytování,  spotřební materiál (hygienické potřeby, úklidové prostředky apod.), kancelářské potřeby, vybavení lékárničky, doprava na akce, vstupné, startovné na akcích, sportovní materiál a vybavení, deskové hry, knihy, občerstvení, pohoštění, strava (vaření na akcích), poštovné, balné, dopravné, cestovné, přepravné, tábornický materiál a vybavení, potisk oddílových triček a mikin</t>
  </si>
  <si>
    <t>Střední průmyslová škola a Obchodní akademi  a Jazyková škola s právem státní jazykové zkoušky Frýdek-Místek, příspěvková organizace</t>
  </si>
  <si>
    <t xml:space="preserve">na Anglické divadlo – kroužek při SPŠOA ve Frýdku-Místku na akci  Divadelní představení v angličtině na kostýmy, látky, paruky, rekvizity, doplňky, materiál na kostýmy a rekvizity, barvy, propagace, občerstvení na zkoušky, sladkosti pro publikum </t>
  </si>
  <si>
    <t>Český svaz včelařů z.s. ZO Frýdek-Místek</t>
  </si>
  <si>
    <t xml:space="preserve">na materiál (papír, vosk, textil, lepidla, dekorativní barva do tiskárny), přepravné, výukové programy, výukové materiály(tisk, grafické zpracování, odborná literatura), nájem, odměny lektorů </t>
  </si>
  <si>
    <t>Junák - český skaut,středisko 8.pěšího pluku Slezského Frýdek-Místek, z.s.</t>
  </si>
  <si>
    <t>na náklady na elektrickou energii, vodné, stočné (zálohy a vyúčtování), sportovní potřeby, drobné vybavení, nářadí a nástroje, táborové vybavení, výukový materiál, časopisy, odznaky, nášivky, kancelářské potřeby, vzdělávací  kurzy pro vedoucí a rádce (věk 14-21 let)</t>
  </si>
  <si>
    <t>Junák - český skaut, středisko Kruh Frýdek-Místek, z.s.</t>
  </si>
  <si>
    <t>na plyn, elektrická energie, odvoz odpadu, vodné, stočné, materiál, vybavení, drobná údržba, cestovné, pronájem</t>
  </si>
  <si>
    <t>Junák - český skaut,středisko Kruh Frýdek-Místek,z.s.</t>
  </si>
  <si>
    <t>na akci Kroužení na pronájem prostor, materiál (kancelářský, výtvarný, propagační, věcné ceny), potraviny, cestovní příkaz, služby (tisk nálepek a dalších propagačních materiálů)</t>
  </si>
  <si>
    <t>Junák - český skaut,středisko P.Bezruče Frýdek-Místek,z.s.</t>
  </si>
  <si>
    <t>Katolický lidový dům v Místku, z.s.</t>
  </si>
  <si>
    <t>Lumpíkov z.ú.</t>
  </si>
  <si>
    <t xml:space="preserve">Modeloví železničáři SOŠ FM, z.s. </t>
  </si>
  <si>
    <t xml:space="preserve">na výstavbu modelové železnice (stolařské a elektrikářské práce),dokoupení vybavení k modelové železnici </t>
  </si>
  <si>
    <t>Pobeskydský aviatický klub z.s. Frýdek-Místek</t>
  </si>
  <si>
    <t xml:space="preserve">na pohonné hmoty pro úpravu dráhy a  modelářské plochy, nájemné pozemků a klubovny </t>
  </si>
  <si>
    <t xml:space="preserve">na akci  Pobeskydská drakiáda  na zapůjčení WC zařízení, ceny do soutěže, pohonné hmoty, tisk a distribuce plakátů </t>
  </si>
  <si>
    <t>na akci Setkání velkých modelů letadel na zapůjčení WC zařízení, vystoupení hostujícího klubu, tisk a distribuce plakátů, ceny do soutěží, pohonné hmoty, elektrická energie, občerstvení pro hosty</t>
  </si>
  <si>
    <t>Sdružení Klubko, z.s.</t>
  </si>
  <si>
    <t xml:space="preserve">na nájmy kluboven a skladů, údržba a servis vybavení, materiál na opravy, nářadí, vybavení klubovny, sportovní, programový a kancelářský materiál, vybavení pro zájmovou činnost, ostatní oddílové náklady spojené s realizací akcí a táborů </t>
  </si>
  <si>
    <t>Spolek pro Faunapark ve Frýdku-Místku</t>
  </si>
  <si>
    <t>na materiál na akce a workshopy, drobné odměny pro děti, technické zajištění akcí, náklady na tisk, papír a tonery, propagace a reklama akcí</t>
  </si>
  <si>
    <t>Spolek přátel Frýdku-Místku</t>
  </si>
  <si>
    <t xml:space="preserve">akci Šikovné ruce na nářadí, materiál a drobné vybavení spojené se zajištěním účelu akce, výtvarný materiál, odměny pro děti za nejlepší práce, občerstvení pro děti, propagace a tisk plakátů, energie, topení, voda, likvidace odpadu, nájem </t>
  </si>
  <si>
    <t xml:space="preserve">na akci Keramická pec aneb historie umění v praxi na materiál a drobné 
vybavení-papír, štětce, dráty, dlátka, špachtle, teploměr, keramická hlína, hlinka, sklo, smalt, plech, dřevo palivové (bukové) pro vypalování výrobků, propagace, nájem </t>
  </si>
  <si>
    <t>na akci Tradiční Vánoce v Sokolíku na výtvarné potřeby (svíčky, barvy, lepidlo, drát, barevný papír a spreje) materiál a drobné vybavení spojené s účelem akce, propagace, autorské poplatky za promítání filmů DVD formou veřejné projekce</t>
  </si>
  <si>
    <t xml:space="preserve">na akci Štětcem proti nudě na nářadí, materiál, drobné vybavení (výtvarné potřeby, malířské stojany, pracovní desky, apod.), kancelářské potřeby, odměny pro děti za nejlepší práce, občerstvení pro děti, propagace a tisk plakátů, nájem, energie, voda, likvidace odpadu </t>
  </si>
  <si>
    <t xml:space="preserve">na materiál, drobné vybavení (různé osvětlení, stojany, osvětlovací technika do divadla, mikrofony, apod.) a kancelářské potřeby, knihy, časopisy, odborné texty, učebnice, propagační materiály, propagace (služby) a reklama, spotřeba elektrické energie, vodné a stočné, likvidace odpadu, technické a organizační zajištění konaných akcí </t>
  </si>
  <si>
    <t>46. Přední hlídka Royal Rangers Frýdek-Místek</t>
  </si>
  <si>
    <t>na deskové hry, pronájem tělocvičny, rámové pily, sekyry, plachty nepromokavé, pronájem bazénu, košile, nášivky na košile</t>
  </si>
  <si>
    <t xml:space="preserve">na akci Letní tábor (pronájem tábořiště) </t>
  </si>
  <si>
    <t>Vodní záchranná služba ČČK Frýdek-Místek, pobočný spolek</t>
  </si>
  <si>
    <t>na materiál na činnost (plavání, záchranářské vybavení), nájmy prostoru pro vybavení VZS, ambuman, pomůcky k výuce KPR, činnost spolku (účetnictví, jízdné a účast na závodech), záchranářský batoh-kufr, odměny trenérům</t>
  </si>
  <si>
    <t>01.01.2024 - 30.11.2024</t>
  </si>
  <si>
    <t>01.01.2024 - 21.12.2024</t>
  </si>
  <si>
    <t>01.01.2024 - 30.12.2024</t>
  </si>
  <si>
    <t>na  akci Mistrovství České republiky v turistickém závodě - štafety na nájem základny, propagační materiál, kancelářský materiál, hygienické potřeby, materiál na trať (odhad, uzlování, azimuty, plížení), funkční oděv pro účastníky závodu a rozhodčí, medaile, odměny - ceny, občerstvení pro závodníky a rozhodčí, cestovné</t>
  </si>
  <si>
    <t>na akci Freever, na pronájem prostor,materiál (odměny, kancelářský, výtvarný a drobný materiál), potraviny</t>
  </si>
  <si>
    <t>na akci Se skauty o skautech na pronájem prostor, materiál, odměny, kancelářský, výtvarný a drobný materiál, potraviny, cestovní příkaz</t>
  </si>
  <si>
    <t>na nájmy, ubytování, sportovní a tábornické potřeby, hry, nářadí na výrobu i opravu skautského majetku, desky na výrobu dřevěných beden, vstupné-bazén, divadlo, painball, únikové hry apod., přívěsný vozík, spotřební a tábornický materiál</t>
  </si>
  <si>
    <t xml:space="preserve">na odměny externistů, propagace, materiál, energie, OON, odměny účinkujícím, ceny soutěžícím, občerstvení účinkujícím, nájem sálů a služby spojené s nájmem </t>
  </si>
  <si>
    <t>na nájem 12 měsíců, energie, vodné a stočné, kancelářské potřeby a materiál k tvoření, propagace, marketing</t>
  </si>
  <si>
    <t>na akci  Pobytový tábor "AVANGERS" (doprava, rekvizity, ubytování, tisk diplomů, odměny, sportovní vybavení)</t>
  </si>
  <si>
    <t xml:space="preserve"> Rozpočet                       r. 2024                   po 5. změně</t>
  </si>
  <si>
    <t>Skutečnost                      k 31.12.2024</t>
  </si>
  <si>
    <t>Nevyčerpáno k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</si>
</sst>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  <font>
      <sz val="9"/>
      <color rgb="FF000000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0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7" fillId="0" borderId="0" xfId="1" applyFont="1"/>
    <xf numFmtId="4" fontId="9" fillId="3" borderId="4" xfId="2" applyNumberFormat="1" applyFont="1" applyFill="1" applyBorder="1" applyAlignment="1">
      <alignment vertical="center"/>
    </xf>
    <xf numFmtId="0" fontId="7" fillId="0" borderId="0" xfId="2" applyFont="1" applyAlignment="1">
      <alignment vertical="center" wrapText="1"/>
    </xf>
    <xf numFmtId="0" fontId="7" fillId="0" borderId="0" xfId="2" applyFont="1" applyAlignment="1">
      <alignment wrapText="1"/>
    </xf>
    <xf numFmtId="0" fontId="7" fillId="0" borderId="0" xfId="2" applyFont="1"/>
    <xf numFmtId="4" fontId="9" fillId="4" borderId="4" xfId="2" applyNumberFormat="1" applyFont="1" applyFill="1" applyBorder="1" applyAlignment="1">
      <alignment vertical="center"/>
    </xf>
    <xf numFmtId="4" fontId="7" fillId="0" borderId="2" xfId="2" applyNumberFormat="1" applyFont="1" applyBorder="1" applyAlignment="1">
      <alignment vertical="center"/>
    </xf>
    <xf numFmtId="0" fontId="6" fillId="0" borderId="0" xfId="2" applyFont="1" applyAlignment="1">
      <alignment horizontal="right" vertical="center"/>
    </xf>
    <xf numFmtId="4" fontId="7" fillId="0" borderId="3" xfId="2" applyNumberFormat="1" applyFont="1" applyBorder="1" applyAlignment="1">
      <alignment vertical="center"/>
    </xf>
    <xf numFmtId="0" fontId="5" fillId="0" borderId="0" xfId="0" applyFont="1" applyAlignment="1">
      <alignment horizontal="center"/>
    </xf>
    <xf numFmtId="0" fontId="9" fillId="4" borderId="8" xfId="2" applyFont="1" applyFill="1" applyBorder="1" applyAlignment="1">
      <alignment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11" xfId="0" applyFont="1" applyBorder="1" applyAlignment="1">
      <alignment vertical="center" wrapText="1"/>
    </xf>
    <xf numFmtId="0" fontId="4" fillId="0" borderId="11" xfId="0" applyFont="1" applyBorder="1" applyAlignment="1">
      <alignment horizontal="left" vertical="center"/>
    </xf>
    <xf numFmtId="0" fontId="10" fillId="0" borderId="11" xfId="0" applyFont="1" applyBorder="1" applyAlignment="1">
      <alignment vertical="center"/>
    </xf>
    <xf numFmtId="0" fontId="4" fillId="0" borderId="11" xfId="0" applyFont="1" applyBorder="1" applyAlignment="1">
      <alignment horizontal="left" vertical="center" wrapText="1" shrinkToFit="1"/>
    </xf>
    <xf numFmtId="0" fontId="10" fillId="0" borderId="12" xfId="0" applyFont="1" applyBorder="1" applyAlignment="1">
      <alignment vertical="center" wrapText="1"/>
    </xf>
    <xf numFmtId="0" fontId="9" fillId="3" borderId="8" xfId="2" applyFont="1" applyFill="1" applyBorder="1" applyAlignment="1">
      <alignment vertical="center" wrapText="1"/>
    </xf>
    <xf numFmtId="0" fontId="7" fillId="0" borderId="10" xfId="2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10" fillId="0" borderId="11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justify" vertical="center"/>
    </xf>
    <xf numFmtId="0" fontId="7" fillId="3" borderId="8" xfId="2" applyFont="1" applyFill="1" applyBorder="1" applyAlignment="1">
      <alignment vertical="center" wrapText="1"/>
    </xf>
    <xf numFmtId="4" fontId="9" fillId="4" borderId="8" xfId="2" applyNumberFormat="1" applyFont="1" applyFill="1" applyBorder="1" applyAlignment="1">
      <alignment vertical="center"/>
    </xf>
    <xf numFmtId="4" fontId="7" fillId="0" borderId="10" xfId="2" applyNumberFormat="1" applyFont="1" applyBorder="1" applyAlignment="1">
      <alignment horizontal="center" vertical="center"/>
    </xf>
    <xf numFmtId="4" fontId="7" fillId="0" borderId="11" xfId="2" applyNumberFormat="1" applyFont="1" applyBorder="1" applyAlignment="1">
      <alignment horizontal="center" vertical="center"/>
    </xf>
    <xf numFmtId="4" fontId="7" fillId="0" borderId="12" xfId="2" applyNumberFormat="1" applyFont="1" applyBorder="1" applyAlignment="1">
      <alignment horizontal="center" vertical="center"/>
    </xf>
    <xf numFmtId="4" fontId="9" fillId="3" borderId="8" xfId="2" applyNumberFormat="1" applyFont="1" applyFill="1" applyBorder="1" applyAlignment="1">
      <alignment vertical="center"/>
    </xf>
    <xf numFmtId="4" fontId="7" fillId="0" borderId="10" xfId="2" applyNumberFormat="1" applyFont="1" applyBorder="1" applyAlignment="1">
      <alignment vertical="center"/>
    </xf>
    <xf numFmtId="4" fontId="7" fillId="0" borderId="11" xfId="2" applyNumberFormat="1" applyFont="1" applyBorder="1" applyAlignment="1">
      <alignment vertical="center"/>
    </xf>
    <xf numFmtId="4" fontId="7" fillId="0" borderId="12" xfId="2" applyNumberFormat="1" applyFont="1" applyBorder="1" applyAlignment="1">
      <alignment vertical="center"/>
    </xf>
    <xf numFmtId="4" fontId="7" fillId="0" borderId="5" xfId="2" applyNumberFormat="1" applyFont="1" applyBorder="1" applyAlignment="1">
      <alignment vertical="center"/>
    </xf>
    <xf numFmtId="0" fontId="8" fillId="2" borderId="1" xfId="2" applyFont="1" applyFill="1" applyBorder="1" applyAlignment="1">
      <alignment horizontal="center" vertical="center" wrapText="1"/>
    </xf>
    <xf numFmtId="0" fontId="8" fillId="2" borderId="6" xfId="2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2" borderId="9" xfId="2" applyFont="1" applyFill="1" applyBorder="1" applyAlignment="1">
      <alignment horizontal="center" vertical="center"/>
    </xf>
    <xf numFmtId="0" fontId="8" fillId="2" borderId="7" xfId="2" applyFont="1" applyFill="1" applyBorder="1" applyAlignment="1">
      <alignment horizontal="center" vertical="center"/>
    </xf>
    <xf numFmtId="0" fontId="8" fillId="2" borderId="9" xfId="2" applyFont="1" applyFill="1" applyBorder="1" applyAlignment="1">
      <alignment horizontal="center" vertical="center" wrapText="1"/>
    </xf>
    <xf numFmtId="0" fontId="8" fillId="2" borderId="7" xfId="2" applyFont="1" applyFill="1" applyBorder="1" applyAlignment="1">
      <alignment horizontal="center" vertical="center" wrapText="1"/>
    </xf>
    <xf numFmtId="0" fontId="7" fillId="0" borderId="13" xfId="2" applyFont="1" applyBorder="1" applyAlignment="1">
      <alignment vertical="center" wrapText="1"/>
    </xf>
    <xf numFmtId="4" fontId="7" fillId="0" borderId="13" xfId="2" applyNumberFormat="1" applyFont="1" applyBorder="1" applyAlignment="1">
      <alignment vertical="center"/>
    </xf>
    <xf numFmtId="4" fontId="7" fillId="0" borderId="14" xfId="2" applyNumberFormat="1" applyFont="1" applyBorder="1" applyAlignment="1">
      <alignment vertical="center"/>
    </xf>
    <xf numFmtId="0" fontId="9" fillId="5" borderId="15" xfId="2" applyFont="1" applyFill="1" applyBorder="1" applyAlignment="1">
      <alignment vertical="center" wrapText="1"/>
    </xf>
    <xf numFmtId="4" fontId="9" fillId="5" borderId="16" xfId="2" applyNumberFormat="1" applyFont="1" applyFill="1" applyBorder="1" applyAlignment="1">
      <alignment vertical="center"/>
    </xf>
    <xf numFmtId="4" fontId="9" fillId="5" borderId="15" xfId="2" applyNumberFormat="1" applyFont="1" applyFill="1" applyBorder="1" applyAlignment="1">
      <alignment vertical="center"/>
    </xf>
  </cellXfs>
  <cellStyles count="3">
    <cellStyle name="Normální" xfId="0" builtinId="0"/>
    <cellStyle name="normální 2" xfId="2" xr:uid="{98D9A2FF-0F5B-4ADF-9D1B-670ED165346F}"/>
    <cellStyle name="normální 3" xfId="1" xr:uid="{C228AEDE-79AE-4FF9-9AAD-FF5F5D6937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43714-EF2D-458F-BAC6-ED6E82DFAD0D}">
  <dimension ref="A1:E60"/>
  <sheetViews>
    <sheetView tabSelected="1" view="pageLayout" zoomScaleNormal="100" workbookViewId="0">
      <selection activeCell="B49" sqref="B49"/>
    </sheetView>
  </sheetViews>
  <sheetFormatPr defaultRowHeight="13.6" x14ac:dyDescent="0.2"/>
  <cols>
    <col min="1" max="1" width="28.25" style="1" customWidth="1"/>
    <col min="2" max="2" width="52" style="1" customWidth="1"/>
    <col min="3" max="3" width="25.375" style="1" customWidth="1"/>
    <col min="4" max="4" width="12.25" style="1" customWidth="1"/>
    <col min="5" max="5" width="12.875" style="1" customWidth="1"/>
    <col min="6" max="257" width="9.125" style="1"/>
    <col min="258" max="258" width="29.875" style="1" customWidth="1"/>
    <col min="259" max="259" width="60" style="1" customWidth="1"/>
    <col min="260" max="260" width="26" style="1" customWidth="1"/>
    <col min="261" max="261" width="14.875" style="1" customWidth="1"/>
    <col min="262" max="513" width="9.125" style="1"/>
    <col min="514" max="514" width="29.875" style="1" customWidth="1"/>
    <col min="515" max="515" width="60" style="1" customWidth="1"/>
    <col min="516" max="516" width="26" style="1" customWidth="1"/>
    <col min="517" max="517" width="14.875" style="1" customWidth="1"/>
    <col min="518" max="769" width="9.125" style="1"/>
    <col min="770" max="770" width="29.875" style="1" customWidth="1"/>
    <col min="771" max="771" width="60" style="1" customWidth="1"/>
    <col min="772" max="772" width="26" style="1" customWidth="1"/>
    <col min="773" max="773" width="14.875" style="1" customWidth="1"/>
    <col min="774" max="1025" width="9.125" style="1"/>
    <col min="1026" max="1026" width="29.875" style="1" customWidth="1"/>
    <col min="1027" max="1027" width="60" style="1" customWidth="1"/>
    <col min="1028" max="1028" width="26" style="1" customWidth="1"/>
    <col min="1029" max="1029" width="14.875" style="1" customWidth="1"/>
    <col min="1030" max="1281" width="9.125" style="1"/>
    <col min="1282" max="1282" width="29.875" style="1" customWidth="1"/>
    <col min="1283" max="1283" width="60" style="1" customWidth="1"/>
    <col min="1284" max="1284" width="26" style="1" customWidth="1"/>
    <col min="1285" max="1285" width="14.875" style="1" customWidth="1"/>
    <col min="1286" max="1537" width="9.125" style="1"/>
    <col min="1538" max="1538" width="29.875" style="1" customWidth="1"/>
    <col min="1539" max="1539" width="60" style="1" customWidth="1"/>
    <col min="1540" max="1540" width="26" style="1" customWidth="1"/>
    <col min="1541" max="1541" width="14.875" style="1" customWidth="1"/>
    <col min="1542" max="1793" width="9.125" style="1"/>
    <col min="1794" max="1794" width="29.875" style="1" customWidth="1"/>
    <col min="1795" max="1795" width="60" style="1" customWidth="1"/>
    <col min="1796" max="1796" width="26" style="1" customWidth="1"/>
    <col min="1797" max="1797" width="14.875" style="1" customWidth="1"/>
    <col min="1798" max="2049" width="9.125" style="1"/>
    <col min="2050" max="2050" width="29.875" style="1" customWidth="1"/>
    <col min="2051" max="2051" width="60" style="1" customWidth="1"/>
    <col min="2052" max="2052" width="26" style="1" customWidth="1"/>
    <col min="2053" max="2053" width="14.875" style="1" customWidth="1"/>
    <col min="2054" max="2305" width="9.125" style="1"/>
    <col min="2306" max="2306" width="29.875" style="1" customWidth="1"/>
    <col min="2307" max="2307" width="60" style="1" customWidth="1"/>
    <col min="2308" max="2308" width="26" style="1" customWidth="1"/>
    <col min="2309" max="2309" width="14.875" style="1" customWidth="1"/>
    <col min="2310" max="2561" width="9.125" style="1"/>
    <col min="2562" max="2562" width="29.875" style="1" customWidth="1"/>
    <col min="2563" max="2563" width="60" style="1" customWidth="1"/>
    <col min="2564" max="2564" width="26" style="1" customWidth="1"/>
    <col min="2565" max="2565" width="14.875" style="1" customWidth="1"/>
    <col min="2566" max="2817" width="9.125" style="1"/>
    <col min="2818" max="2818" width="29.875" style="1" customWidth="1"/>
    <col min="2819" max="2819" width="60" style="1" customWidth="1"/>
    <col min="2820" max="2820" width="26" style="1" customWidth="1"/>
    <col min="2821" max="2821" width="14.875" style="1" customWidth="1"/>
    <col min="2822" max="3073" width="9.125" style="1"/>
    <col min="3074" max="3074" width="29.875" style="1" customWidth="1"/>
    <col min="3075" max="3075" width="60" style="1" customWidth="1"/>
    <col min="3076" max="3076" width="26" style="1" customWidth="1"/>
    <col min="3077" max="3077" width="14.875" style="1" customWidth="1"/>
    <col min="3078" max="3329" width="9.125" style="1"/>
    <col min="3330" max="3330" width="29.875" style="1" customWidth="1"/>
    <col min="3331" max="3331" width="60" style="1" customWidth="1"/>
    <col min="3332" max="3332" width="26" style="1" customWidth="1"/>
    <col min="3333" max="3333" width="14.875" style="1" customWidth="1"/>
    <col min="3334" max="3585" width="9.125" style="1"/>
    <col min="3586" max="3586" width="29.875" style="1" customWidth="1"/>
    <col min="3587" max="3587" width="60" style="1" customWidth="1"/>
    <col min="3588" max="3588" width="26" style="1" customWidth="1"/>
    <col min="3589" max="3589" width="14.875" style="1" customWidth="1"/>
    <col min="3590" max="3841" width="9.125" style="1"/>
    <col min="3842" max="3842" width="29.875" style="1" customWidth="1"/>
    <col min="3843" max="3843" width="60" style="1" customWidth="1"/>
    <col min="3844" max="3844" width="26" style="1" customWidth="1"/>
    <col min="3845" max="3845" width="14.875" style="1" customWidth="1"/>
    <col min="3846" max="4097" width="9.125" style="1"/>
    <col min="4098" max="4098" width="29.875" style="1" customWidth="1"/>
    <col min="4099" max="4099" width="60" style="1" customWidth="1"/>
    <col min="4100" max="4100" width="26" style="1" customWidth="1"/>
    <col min="4101" max="4101" width="14.875" style="1" customWidth="1"/>
    <col min="4102" max="4353" width="9.125" style="1"/>
    <col min="4354" max="4354" width="29.875" style="1" customWidth="1"/>
    <col min="4355" max="4355" width="60" style="1" customWidth="1"/>
    <col min="4356" max="4356" width="26" style="1" customWidth="1"/>
    <col min="4357" max="4357" width="14.875" style="1" customWidth="1"/>
    <col min="4358" max="4609" width="9.125" style="1"/>
    <col min="4610" max="4610" width="29.875" style="1" customWidth="1"/>
    <col min="4611" max="4611" width="60" style="1" customWidth="1"/>
    <col min="4612" max="4612" width="26" style="1" customWidth="1"/>
    <col min="4613" max="4613" width="14.875" style="1" customWidth="1"/>
    <col min="4614" max="4865" width="9.125" style="1"/>
    <col min="4866" max="4866" width="29.875" style="1" customWidth="1"/>
    <col min="4867" max="4867" width="60" style="1" customWidth="1"/>
    <col min="4868" max="4868" width="26" style="1" customWidth="1"/>
    <col min="4869" max="4869" width="14.875" style="1" customWidth="1"/>
    <col min="4870" max="5121" width="9.125" style="1"/>
    <col min="5122" max="5122" width="29.875" style="1" customWidth="1"/>
    <col min="5123" max="5123" width="60" style="1" customWidth="1"/>
    <col min="5124" max="5124" width="26" style="1" customWidth="1"/>
    <col min="5125" max="5125" width="14.875" style="1" customWidth="1"/>
    <col min="5126" max="5377" width="9.125" style="1"/>
    <col min="5378" max="5378" width="29.875" style="1" customWidth="1"/>
    <col min="5379" max="5379" width="60" style="1" customWidth="1"/>
    <col min="5380" max="5380" width="26" style="1" customWidth="1"/>
    <col min="5381" max="5381" width="14.875" style="1" customWidth="1"/>
    <col min="5382" max="5633" width="9.125" style="1"/>
    <col min="5634" max="5634" width="29.875" style="1" customWidth="1"/>
    <col min="5635" max="5635" width="60" style="1" customWidth="1"/>
    <col min="5636" max="5636" width="26" style="1" customWidth="1"/>
    <col min="5637" max="5637" width="14.875" style="1" customWidth="1"/>
    <col min="5638" max="5889" width="9.125" style="1"/>
    <col min="5890" max="5890" width="29.875" style="1" customWidth="1"/>
    <col min="5891" max="5891" width="60" style="1" customWidth="1"/>
    <col min="5892" max="5892" width="26" style="1" customWidth="1"/>
    <col min="5893" max="5893" width="14.875" style="1" customWidth="1"/>
    <col min="5894" max="6145" width="9.125" style="1"/>
    <col min="6146" max="6146" width="29.875" style="1" customWidth="1"/>
    <col min="6147" max="6147" width="60" style="1" customWidth="1"/>
    <col min="6148" max="6148" width="26" style="1" customWidth="1"/>
    <col min="6149" max="6149" width="14.875" style="1" customWidth="1"/>
    <col min="6150" max="6401" width="9.125" style="1"/>
    <col min="6402" max="6402" width="29.875" style="1" customWidth="1"/>
    <col min="6403" max="6403" width="60" style="1" customWidth="1"/>
    <col min="6404" max="6404" width="26" style="1" customWidth="1"/>
    <col min="6405" max="6405" width="14.875" style="1" customWidth="1"/>
    <col min="6406" max="6657" width="9.125" style="1"/>
    <col min="6658" max="6658" width="29.875" style="1" customWidth="1"/>
    <col min="6659" max="6659" width="60" style="1" customWidth="1"/>
    <col min="6660" max="6660" width="26" style="1" customWidth="1"/>
    <col min="6661" max="6661" width="14.875" style="1" customWidth="1"/>
    <col min="6662" max="6913" width="9.125" style="1"/>
    <col min="6914" max="6914" width="29.875" style="1" customWidth="1"/>
    <col min="6915" max="6915" width="60" style="1" customWidth="1"/>
    <col min="6916" max="6916" width="26" style="1" customWidth="1"/>
    <col min="6917" max="6917" width="14.875" style="1" customWidth="1"/>
    <col min="6918" max="7169" width="9.125" style="1"/>
    <col min="7170" max="7170" width="29.875" style="1" customWidth="1"/>
    <col min="7171" max="7171" width="60" style="1" customWidth="1"/>
    <col min="7172" max="7172" width="26" style="1" customWidth="1"/>
    <col min="7173" max="7173" width="14.875" style="1" customWidth="1"/>
    <col min="7174" max="7425" width="9.125" style="1"/>
    <col min="7426" max="7426" width="29.875" style="1" customWidth="1"/>
    <col min="7427" max="7427" width="60" style="1" customWidth="1"/>
    <col min="7428" max="7428" width="26" style="1" customWidth="1"/>
    <col min="7429" max="7429" width="14.875" style="1" customWidth="1"/>
    <col min="7430" max="7681" width="9.125" style="1"/>
    <col min="7682" max="7682" width="29.875" style="1" customWidth="1"/>
    <col min="7683" max="7683" width="60" style="1" customWidth="1"/>
    <col min="7684" max="7684" width="26" style="1" customWidth="1"/>
    <col min="7685" max="7685" width="14.875" style="1" customWidth="1"/>
    <col min="7686" max="7937" width="9.125" style="1"/>
    <col min="7938" max="7938" width="29.875" style="1" customWidth="1"/>
    <col min="7939" max="7939" width="60" style="1" customWidth="1"/>
    <col min="7940" max="7940" width="26" style="1" customWidth="1"/>
    <col min="7941" max="7941" width="14.875" style="1" customWidth="1"/>
    <col min="7942" max="8193" width="9.125" style="1"/>
    <col min="8194" max="8194" width="29.875" style="1" customWidth="1"/>
    <col min="8195" max="8195" width="60" style="1" customWidth="1"/>
    <col min="8196" max="8196" width="26" style="1" customWidth="1"/>
    <col min="8197" max="8197" width="14.875" style="1" customWidth="1"/>
    <col min="8198" max="8449" width="9.125" style="1"/>
    <col min="8450" max="8450" width="29.875" style="1" customWidth="1"/>
    <col min="8451" max="8451" width="60" style="1" customWidth="1"/>
    <col min="8452" max="8452" width="26" style="1" customWidth="1"/>
    <col min="8453" max="8453" width="14.875" style="1" customWidth="1"/>
    <col min="8454" max="8705" width="9.125" style="1"/>
    <col min="8706" max="8706" width="29.875" style="1" customWidth="1"/>
    <col min="8707" max="8707" width="60" style="1" customWidth="1"/>
    <col min="8708" max="8708" width="26" style="1" customWidth="1"/>
    <col min="8709" max="8709" width="14.875" style="1" customWidth="1"/>
    <col min="8710" max="8961" width="9.125" style="1"/>
    <col min="8962" max="8962" width="29.875" style="1" customWidth="1"/>
    <col min="8963" max="8963" width="60" style="1" customWidth="1"/>
    <col min="8964" max="8964" width="26" style="1" customWidth="1"/>
    <col min="8965" max="8965" width="14.875" style="1" customWidth="1"/>
    <col min="8966" max="9217" width="9.125" style="1"/>
    <col min="9218" max="9218" width="29.875" style="1" customWidth="1"/>
    <col min="9219" max="9219" width="60" style="1" customWidth="1"/>
    <col min="9220" max="9220" width="26" style="1" customWidth="1"/>
    <col min="9221" max="9221" width="14.875" style="1" customWidth="1"/>
    <col min="9222" max="9473" width="9.125" style="1"/>
    <col min="9474" max="9474" width="29.875" style="1" customWidth="1"/>
    <col min="9475" max="9475" width="60" style="1" customWidth="1"/>
    <col min="9476" max="9476" width="26" style="1" customWidth="1"/>
    <col min="9477" max="9477" width="14.875" style="1" customWidth="1"/>
    <col min="9478" max="9729" width="9.125" style="1"/>
    <col min="9730" max="9730" width="29.875" style="1" customWidth="1"/>
    <col min="9731" max="9731" width="60" style="1" customWidth="1"/>
    <col min="9732" max="9732" width="26" style="1" customWidth="1"/>
    <col min="9733" max="9733" width="14.875" style="1" customWidth="1"/>
    <col min="9734" max="9985" width="9.125" style="1"/>
    <col min="9986" max="9986" width="29.875" style="1" customWidth="1"/>
    <col min="9987" max="9987" width="60" style="1" customWidth="1"/>
    <col min="9988" max="9988" width="26" style="1" customWidth="1"/>
    <col min="9989" max="9989" width="14.875" style="1" customWidth="1"/>
    <col min="9990" max="10241" width="9.125" style="1"/>
    <col min="10242" max="10242" width="29.875" style="1" customWidth="1"/>
    <col min="10243" max="10243" width="60" style="1" customWidth="1"/>
    <col min="10244" max="10244" width="26" style="1" customWidth="1"/>
    <col min="10245" max="10245" width="14.875" style="1" customWidth="1"/>
    <col min="10246" max="10497" width="9.125" style="1"/>
    <col min="10498" max="10498" width="29.875" style="1" customWidth="1"/>
    <col min="10499" max="10499" width="60" style="1" customWidth="1"/>
    <col min="10500" max="10500" width="26" style="1" customWidth="1"/>
    <col min="10501" max="10501" width="14.875" style="1" customWidth="1"/>
    <col min="10502" max="10753" width="9.125" style="1"/>
    <col min="10754" max="10754" width="29.875" style="1" customWidth="1"/>
    <col min="10755" max="10755" width="60" style="1" customWidth="1"/>
    <col min="10756" max="10756" width="26" style="1" customWidth="1"/>
    <col min="10757" max="10757" width="14.875" style="1" customWidth="1"/>
    <col min="10758" max="11009" width="9.125" style="1"/>
    <col min="11010" max="11010" width="29.875" style="1" customWidth="1"/>
    <col min="11011" max="11011" width="60" style="1" customWidth="1"/>
    <col min="11012" max="11012" width="26" style="1" customWidth="1"/>
    <col min="11013" max="11013" width="14.875" style="1" customWidth="1"/>
    <col min="11014" max="11265" width="9.125" style="1"/>
    <col min="11266" max="11266" width="29.875" style="1" customWidth="1"/>
    <col min="11267" max="11267" width="60" style="1" customWidth="1"/>
    <col min="11268" max="11268" width="26" style="1" customWidth="1"/>
    <col min="11269" max="11269" width="14.875" style="1" customWidth="1"/>
    <col min="11270" max="11521" width="9.125" style="1"/>
    <col min="11522" max="11522" width="29.875" style="1" customWidth="1"/>
    <col min="11523" max="11523" width="60" style="1" customWidth="1"/>
    <col min="11524" max="11524" width="26" style="1" customWidth="1"/>
    <col min="11525" max="11525" width="14.875" style="1" customWidth="1"/>
    <col min="11526" max="11777" width="9.125" style="1"/>
    <col min="11778" max="11778" width="29.875" style="1" customWidth="1"/>
    <col min="11779" max="11779" width="60" style="1" customWidth="1"/>
    <col min="11780" max="11780" width="26" style="1" customWidth="1"/>
    <col min="11781" max="11781" width="14.875" style="1" customWidth="1"/>
    <col min="11782" max="12033" width="9.125" style="1"/>
    <col min="12034" max="12034" width="29.875" style="1" customWidth="1"/>
    <col min="12035" max="12035" width="60" style="1" customWidth="1"/>
    <col min="12036" max="12036" width="26" style="1" customWidth="1"/>
    <col min="12037" max="12037" width="14.875" style="1" customWidth="1"/>
    <col min="12038" max="12289" width="9.125" style="1"/>
    <col min="12290" max="12290" width="29.875" style="1" customWidth="1"/>
    <col min="12291" max="12291" width="60" style="1" customWidth="1"/>
    <col min="12292" max="12292" width="26" style="1" customWidth="1"/>
    <col min="12293" max="12293" width="14.875" style="1" customWidth="1"/>
    <col min="12294" max="12545" width="9.125" style="1"/>
    <col min="12546" max="12546" width="29.875" style="1" customWidth="1"/>
    <col min="12547" max="12547" width="60" style="1" customWidth="1"/>
    <col min="12548" max="12548" width="26" style="1" customWidth="1"/>
    <col min="12549" max="12549" width="14.875" style="1" customWidth="1"/>
    <col min="12550" max="12801" width="9.125" style="1"/>
    <col min="12802" max="12802" width="29.875" style="1" customWidth="1"/>
    <col min="12803" max="12803" width="60" style="1" customWidth="1"/>
    <col min="12804" max="12804" width="26" style="1" customWidth="1"/>
    <col min="12805" max="12805" width="14.875" style="1" customWidth="1"/>
    <col min="12806" max="13057" width="9.125" style="1"/>
    <col min="13058" max="13058" width="29.875" style="1" customWidth="1"/>
    <col min="13059" max="13059" width="60" style="1" customWidth="1"/>
    <col min="13060" max="13060" width="26" style="1" customWidth="1"/>
    <col min="13061" max="13061" width="14.875" style="1" customWidth="1"/>
    <col min="13062" max="13313" width="9.125" style="1"/>
    <col min="13314" max="13314" width="29.875" style="1" customWidth="1"/>
    <col min="13315" max="13315" width="60" style="1" customWidth="1"/>
    <col min="13316" max="13316" width="26" style="1" customWidth="1"/>
    <col min="13317" max="13317" width="14.875" style="1" customWidth="1"/>
    <col min="13318" max="13569" width="9.125" style="1"/>
    <col min="13570" max="13570" width="29.875" style="1" customWidth="1"/>
    <col min="13571" max="13571" width="60" style="1" customWidth="1"/>
    <col min="13572" max="13572" width="26" style="1" customWidth="1"/>
    <col min="13573" max="13573" width="14.875" style="1" customWidth="1"/>
    <col min="13574" max="13825" width="9.125" style="1"/>
    <col min="13826" max="13826" width="29.875" style="1" customWidth="1"/>
    <col min="13827" max="13827" width="60" style="1" customWidth="1"/>
    <col min="13828" max="13828" width="26" style="1" customWidth="1"/>
    <col min="13829" max="13829" width="14.875" style="1" customWidth="1"/>
    <col min="13830" max="14081" width="9.125" style="1"/>
    <col min="14082" max="14082" width="29.875" style="1" customWidth="1"/>
    <col min="14083" max="14083" width="60" style="1" customWidth="1"/>
    <col min="14084" max="14084" width="26" style="1" customWidth="1"/>
    <col min="14085" max="14085" width="14.875" style="1" customWidth="1"/>
    <col min="14086" max="14337" width="9.125" style="1"/>
    <col min="14338" max="14338" width="29.875" style="1" customWidth="1"/>
    <col min="14339" max="14339" width="60" style="1" customWidth="1"/>
    <col min="14340" max="14340" width="26" style="1" customWidth="1"/>
    <col min="14341" max="14341" width="14.875" style="1" customWidth="1"/>
    <col min="14342" max="14593" width="9.125" style="1"/>
    <col min="14594" max="14594" width="29.875" style="1" customWidth="1"/>
    <col min="14595" max="14595" width="60" style="1" customWidth="1"/>
    <col min="14596" max="14596" width="26" style="1" customWidth="1"/>
    <col min="14597" max="14597" width="14.875" style="1" customWidth="1"/>
    <col min="14598" max="14849" width="9.125" style="1"/>
    <col min="14850" max="14850" width="29.875" style="1" customWidth="1"/>
    <col min="14851" max="14851" width="60" style="1" customWidth="1"/>
    <col min="14852" max="14852" width="26" style="1" customWidth="1"/>
    <col min="14853" max="14853" width="14.875" style="1" customWidth="1"/>
    <col min="14854" max="15105" width="9.125" style="1"/>
    <col min="15106" max="15106" width="29.875" style="1" customWidth="1"/>
    <col min="15107" max="15107" width="60" style="1" customWidth="1"/>
    <col min="15108" max="15108" width="26" style="1" customWidth="1"/>
    <col min="15109" max="15109" width="14.875" style="1" customWidth="1"/>
    <col min="15110" max="15361" width="9.125" style="1"/>
    <col min="15362" max="15362" width="29.875" style="1" customWidth="1"/>
    <col min="15363" max="15363" width="60" style="1" customWidth="1"/>
    <col min="15364" max="15364" width="26" style="1" customWidth="1"/>
    <col min="15365" max="15365" width="14.875" style="1" customWidth="1"/>
    <col min="15366" max="15617" width="9.125" style="1"/>
    <col min="15618" max="15618" width="29.875" style="1" customWidth="1"/>
    <col min="15619" max="15619" width="60" style="1" customWidth="1"/>
    <col min="15620" max="15620" width="26" style="1" customWidth="1"/>
    <col min="15621" max="15621" width="14.875" style="1" customWidth="1"/>
    <col min="15622" max="15873" width="9.125" style="1"/>
    <col min="15874" max="15874" width="29.875" style="1" customWidth="1"/>
    <col min="15875" max="15875" width="60" style="1" customWidth="1"/>
    <col min="15876" max="15876" width="26" style="1" customWidth="1"/>
    <col min="15877" max="15877" width="14.875" style="1" customWidth="1"/>
    <col min="15878" max="16129" width="9.125" style="1"/>
    <col min="16130" max="16130" width="29.875" style="1" customWidth="1"/>
    <col min="16131" max="16131" width="60" style="1" customWidth="1"/>
    <col min="16132" max="16132" width="26" style="1" customWidth="1"/>
    <col min="16133" max="16133" width="14.875" style="1" customWidth="1"/>
    <col min="16134" max="16384" width="9.125" style="1"/>
  </cols>
  <sheetData>
    <row r="1" spans="1:5" x14ac:dyDescent="0.2">
      <c r="C1" s="2"/>
    </row>
    <row r="2" spans="1:5" x14ac:dyDescent="0.2">
      <c r="A2" s="39" t="s">
        <v>8</v>
      </c>
      <c r="B2" s="39"/>
      <c r="C2" s="39"/>
      <c r="D2" s="39"/>
      <c r="E2" s="13"/>
    </row>
    <row r="3" spans="1:5" ht="9.5500000000000007" customHeight="1" x14ac:dyDescent="0.2">
      <c r="A3" s="3"/>
      <c r="B3" s="3"/>
      <c r="C3" s="3"/>
      <c r="D3" s="3"/>
      <c r="E3" s="3"/>
    </row>
    <row r="4" spans="1:5" ht="13.6" customHeight="1" thickBot="1" x14ac:dyDescent="0.25">
      <c r="A4" s="4"/>
      <c r="B4" s="4"/>
      <c r="C4" s="4" t="s">
        <v>0</v>
      </c>
      <c r="D4" s="11"/>
      <c r="E4" s="11" t="s">
        <v>1</v>
      </c>
    </row>
    <row r="5" spans="1:5" ht="14.1" customHeight="1" x14ac:dyDescent="0.2">
      <c r="A5" s="40" t="s">
        <v>2</v>
      </c>
      <c r="B5" s="40" t="s">
        <v>3</v>
      </c>
      <c r="C5" s="42" t="s">
        <v>4</v>
      </c>
      <c r="D5" s="42" t="s">
        <v>67</v>
      </c>
      <c r="E5" s="37" t="s">
        <v>68</v>
      </c>
    </row>
    <row r="6" spans="1:5" ht="28.55" customHeight="1" thickBot="1" x14ac:dyDescent="0.25">
      <c r="A6" s="41"/>
      <c r="B6" s="41"/>
      <c r="C6" s="43"/>
      <c r="D6" s="43"/>
      <c r="E6" s="38"/>
    </row>
    <row r="7" spans="1:5" ht="15.8" customHeight="1" thickTop="1" thickBot="1" x14ac:dyDescent="0.25">
      <c r="A7" s="14" t="s">
        <v>6</v>
      </c>
      <c r="B7" s="14"/>
      <c r="C7" s="28"/>
      <c r="D7" s="28">
        <v>900</v>
      </c>
      <c r="E7" s="9">
        <v>900</v>
      </c>
    </row>
    <row r="8" spans="1:5" ht="61.5" customHeight="1" thickTop="1" x14ac:dyDescent="0.2">
      <c r="A8" s="15" t="s">
        <v>9</v>
      </c>
      <c r="B8" s="22" t="s">
        <v>10</v>
      </c>
      <c r="C8" s="29" t="s">
        <v>57</v>
      </c>
      <c r="D8" s="33">
        <v>24</v>
      </c>
      <c r="E8" s="10">
        <v>24</v>
      </c>
    </row>
    <row r="9" spans="1:5" ht="30.75" customHeight="1" x14ac:dyDescent="0.2">
      <c r="A9" s="16" t="s">
        <v>11</v>
      </c>
      <c r="B9" s="16" t="s">
        <v>12</v>
      </c>
      <c r="C9" s="30" t="s">
        <v>57</v>
      </c>
      <c r="D9" s="34">
        <v>60</v>
      </c>
      <c r="E9" s="12">
        <v>60</v>
      </c>
    </row>
    <row r="10" spans="1:5" ht="29.9" customHeight="1" x14ac:dyDescent="0.2">
      <c r="A10" s="16" t="s">
        <v>11</v>
      </c>
      <c r="B10" s="23" t="s">
        <v>13</v>
      </c>
      <c r="C10" s="30" t="s">
        <v>57</v>
      </c>
      <c r="D10" s="34">
        <v>10</v>
      </c>
      <c r="E10" s="12">
        <v>10</v>
      </c>
    </row>
    <row r="11" spans="1:5" ht="32.950000000000003" customHeight="1" x14ac:dyDescent="0.2">
      <c r="A11" s="16" t="s">
        <v>11</v>
      </c>
      <c r="B11" s="23" t="s">
        <v>14</v>
      </c>
      <c r="C11" s="30" t="s">
        <v>57</v>
      </c>
      <c r="D11" s="34">
        <v>10</v>
      </c>
      <c r="E11" s="12">
        <v>10</v>
      </c>
    </row>
    <row r="12" spans="1:5" ht="29.9" customHeight="1" x14ac:dyDescent="0.2">
      <c r="A12" s="16" t="s">
        <v>11</v>
      </c>
      <c r="B12" s="23" t="s">
        <v>15</v>
      </c>
      <c r="C12" s="30" t="s">
        <v>58</v>
      </c>
      <c r="D12" s="34">
        <v>5</v>
      </c>
      <c r="E12" s="12">
        <v>5</v>
      </c>
    </row>
    <row r="13" spans="1:5" ht="49.6" customHeight="1" x14ac:dyDescent="0.2">
      <c r="A13" s="16" t="s">
        <v>16</v>
      </c>
      <c r="B13" s="23" t="s">
        <v>17</v>
      </c>
      <c r="C13" s="30" t="s">
        <v>57</v>
      </c>
      <c r="D13" s="34">
        <v>45</v>
      </c>
      <c r="E13" s="12">
        <v>45</v>
      </c>
    </row>
    <row r="14" spans="1:5" ht="63" customHeight="1" x14ac:dyDescent="0.2">
      <c r="A14" s="16" t="s">
        <v>16</v>
      </c>
      <c r="B14" s="23" t="s">
        <v>60</v>
      </c>
      <c r="C14" s="30" t="s">
        <v>57</v>
      </c>
      <c r="D14" s="34">
        <v>30</v>
      </c>
      <c r="E14" s="12">
        <v>30</v>
      </c>
    </row>
    <row r="15" spans="1:5" ht="47.25" customHeight="1" x14ac:dyDescent="0.2">
      <c r="A15" s="16" t="s">
        <v>18</v>
      </c>
      <c r="B15" s="16" t="s">
        <v>19</v>
      </c>
      <c r="C15" s="30" t="s">
        <v>57</v>
      </c>
      <c r="D15" s="34">
        <v>12</v>
      </c>
      <c r="E15" s="12">
        <v>12</v>
      </c>
    </row>
    <row r="16" spans="1:5" ht="39.75" customHeight="1" x14ac:dyDescent="0.2">
      <c r="A16" s="16" t="s">
        <v>18</v>
      </c>
      <c r="B16" s="23" t="s">
        <v>20</v>
      </c>
      <c r="C16" s="30" t="s">
        <v>57</v>
      </c>
      <c r="D16" s="34">
        <v>23</v>
      </c>
      <c r="E16" s="12">
        <v>23</v>
      </c>
    </row>
    <row r="17" spans="1:5" ht="86.3" customHeight="1" x14ac:dyDescent="0.2">
      <c r="A17" s="16" t="s">
        <v>21</v>
      </c>
      <c r="B17" s="24" t="s">
        <v>22</v>
      </c>
      <c r="C17" s="30" t="s">
        <v>57</v>
      </c>
      <c r="D17" s="34">
        <v>54</v>
      </c>
      <c r="E17" s="12">
        <v>54</v>
      </c>
    </row>
    <row r="18" spans="1:5" ht="53.35" customHeight="1" x14ac:dyDescent="0.2">
      <c r="A18" s="16" t="s">
        <v>23</v>
      </c>
      <c r="B18" s="23" t="s">
        <v>24</v>
      </c>
      <c r="C18" s="30" t="s">
        <v>57</v>
      </c>
      <c r="D18" s="34">
        <v>8</v>
      </c>
      <c r="E18" s="12">
        <v>8</v>
      </c>
    </row>
    <row r="19" spans="1:5" ht="39.1" customHeight="1" x14ac:dyDescent="0.2">
      <c r="A19" s="16" t="s">
        <v>25</v>
      </c>
      <c r="B19" s="16" t="s">
        <v>26</v>
      </c>
      <c r="C19" s="30" t="s">
        <v>57</v>
      </c>
      <c r="D19" s="34">
        <v>35</v>
      </c>
      <c r="E19" s="12">
        <v>35</v>
      </c>
    </row>
    <row r="20" spans="1:5" ht="61.5" customHeight="1" x14ac:dyDescent="0.2">
      <c r="A20" s="16" t="s">
        <v>27</v>
      </c>
      <c r="B20" s="16" t="s">
        <v>28</v>
      </c>
      <c r="C20" s="30" t="s">
        <v>57</v>
      </c>
      <c r="D20" s="34">
        <v>54</v>
      </c>
      <c r="E20" s="12">
        <v>54</v>
      </c>
    </row>
    <row r="21" spans="1:5" ht="29.25" customHeight="1" x14ac:dyDescent="0.2">
      <c r="A21" s="16" t="s">
        <v>29</v>
      </c>
      <c r="B21" s="16" t="s">
        <v>30</v>
      </c>
      <c r="C21" s="30" t="s">
        <v>57</v>
      </c>
      <c r="D21" s="34">
        <v>90</v>
      </c>
      <c r="E21" s="12">
        <v>90</v>
      </c>
    </row>
    <row r="22" spans="1:5" ht="42.8" customHeight="1" x14ac:dyDescent="0.2">
      <c r="A22" s="16" t="s">
        <v>31</v>
      </c>
      <c r="B22" s="25" t="s">
        <v>32</v>
      </c>
      <c r="C22" s="30" t="s">
        <v>57</v>
      </c>
      <c r="D22" s="34">
        <v>9</v>
      </c>
      <c r="E22" s="12">
        <v>9</v>
      </c>
    </row>
    <row r="23" spans="1:5" ht="34.65" customHeight="1" x14ac:dyDescent="0.2">
      <c r="A23" s="16" t="s">
        <v>31</v>
      </c>
      <c r="B23" s="25" t="s">
        <v>61</v>
      </c>
      <c r="C23" s="30" t="s">
        <v>57</v>
      </c>
      <c r="D23" s="34">
        <v>15</v>
      </c>
      <c r="E23" s="12">
        <v>15</v>
      </c>
    </row>
    <row r="24" spans="1:5" ht="29.9" customHeight="1" x14ac:dyDescent="0.2">
      <c r="A24" s="16" t="s">
        <v>31</v>
      </c>
      <c r="B24" s="26" t="s">
        <v>62</v>
      </c>
      <c r="C24" s="30" t="s">
        <v>57</v>
      </c>
      <c r="D24" s="34">
        <v>10</v>
      </c>
      <c r="E24" s="12">
        <v>10</v>
      </c>
    </row>
    <row r="25" spans="1:5" ht="53.35" customHeight="1" x14ac:dyDescent="0.2">
      <c r="A25" s="16" t="s">
        <v>33</v>
      </c>
      <c r="B25" s="26" t="s">
        <v>63</v>
      </c>
      <c r="C25" s="30" t="s">
        <v>57</v>
      </c>
      <c r="D25" s="34">
        <v>60</v>
      </c>
      <c r="E25" s="12">
        <v>60</v>
      </c>
    </row>
    <row r="26" spans="1:5" ht="39.75" customHeight="1" x14ac:dyDescent="0.2">
      <c r="A26" s="16" t="s">
        <v>34</v>
      </c>
      <c r="B26" s="16" t="s">
        <v>64</v>
      </c>
      <c r="C26" s="30" t="s">
        <v>57</v>
      </c>
      <c r="D26" s="34">
        <v>35</v>
      </c>
      <c r="E26" s="12">
        <v>35</v>
      </c>
    </row>
    <row r="27" spans="1:5" ht="27.2" customHeight="1" x14ac:dyDescent="0.2">
      <c r="A27" s="16" t="s">
        <v>35</v>
      </c>
      <c r="B27" s="16" t="s">
        <v>65</v>
      </c>
      <c r="C27" s="30" t="s">
        <v>57</v>
      </c>
      <c r="D27" s="34">
        <v>45</v>
      </c>
      <c r="E27" s="12">
        <v>45</v>
      </c>
    </row>
    <row r="28" spans="1:5" ht="29.25" customHeight="1" x14ac:dyDescent="0.2">
      <c r="A28" s="16" t="s">
        <v>35</v>
      </c>
      <c r="B28" s="23" t="s">
        <v>66</v>
      </c>
      <c r="C28" s="30" t="s">
        <v>57</v>
      </c>
      <c r="D28" s="34">
        <v>20</v>
      </c>
      <c r="E28" s="12">
        <v>20</v>
      </c>
    </row>
    <row r="29" spans="1:5" ht="31.6" customHeight="1" x14ac:dyDescent="0.2">
      <c r="A29" s="17" t="s">
        <v>36</v>
      </c>
      <c r="B29" s="23" t="s">
        <v>37</v>
      </c>
      <c r="C29" s="30" t="s">
        <v>57</v>
      </c>
      <c r="D29" s="34">
        <v>10</v>
      </c>
      <c r="E29" s="12">
        <v>10</v>
      </c>
    </row>
    <row r="30" spans="1:5" ht="27.7" customHeight="1" x14ac:dyDescent="0.2">
      <c r="A30" s="16" t="s">
        <v>38</v>
      </c>
      <c r="B30" s="24" t="s">
        <v>39</v>
      </c>
      <c r="C30" s="30" t="s">
        <v>57</v>
      </c>
      <c r="D30" s="34">
        <v>22</v>
      </c>
      <c r="E30" s="12">
        <v>22</v>
      </c>
    </row>
    <row r="31" spans="1:5" ht="31.6" customHeight="1" x14ac:dyDescent="0.2">
      <c r="A31" s="16" t="s">
        <v>38</v>
      </c>
      <c r="B31" s="23" t="s">
        <v>40</v>
      </c>
      <c r="C31" s="30" t="s">
        <v>57</v>
      </c>
      <c r="D31" s="34">
        <v>5</v>
      </c>
      <c r="E31" s="12">
        <v>5</v>
      </c>
    </row>
    <row r="32" spans="1:5" ht="42.15" customHeight="1" x14ac:dyDescent="0.2">
      <c r="A32" s="16" t="s">
        <v>38</v>
      </c>
      <c r="B32" s="23" t="s">
        <v>41</v>
      </c>
      <c r="C32" s="30" t="s">
        <v>57</v>
      </c>
      <c r="D32" s="34">
        <v>25</v>
      </c>
      <c r="E32" s="12">
        <v>25</v>
      </c>
    </row>
    <row r="33" spans="1:5" ht="50.3" customHeight="1" x14ac:dyDescent="0.2">
      <c r="A33" s="16" t="s">
        <v>42</v>
      </c>
      <c r="B33" s="16" t="s">
        <v>43</v>
      </c>
      <c r="C33" s="30" t="s">
        <v>57</v>
      </c>
      <c r="D33" s="34">
        <v>40</v>
      </c>
      <c r="E33" s="12">
        <v>40</v>
      </c>
    </row>
    <row r="34" spans="1:5" ht="34.5" customHeight="1" x14ac:dyDescent="0.2">
      <c r="A34" s="16" t="s">
        <v>44</v>
      </c>
      <c r="B34" s="23" t="s">
        <v>45</v>
      </c>
      <c r="C34" s="30" t="s">
        <v>57</v>
      </c>
      <c r="D34" s="34">
        <v>40</v>
      </c>
      <c r="E34" s="12">
        <v>40</v>
      </c>
    </row>
    <row r="35" spans="1:5" ht="51.65" customHeight="1" x14ac:dyDescent="0.2">
      <c r="A35" s="16" t="s">
        <v>46</v>
      </c>
      <c r="B35" s="23" t="s">
        <v>47</v>
      </c>
      <c r="C35" s="30" t="s">
        <v>57</v>
      </c>
      <c r="D35" s="34">
        <v>5</v>
      </c>
      <c r="E35" s="12">
        <v>5</v>
      </c>
    </row>
    <row r="36" spans="1:5" ht="50.95" customHeight="1" x14ac:dyDescent="0.2">
      <c r="A36" s="16" t="s">
        <v>46</v>
      </c>
      <c r="B36" s="23" t="s">
        <v>48</v>
      </c>
      <c r="C36" s="30" t="s">
        <v>57</v>
      </c>
      <c r="D36" s="34">
        <v>7.5</v>
      </c>
      <c r="E36" s="12">
        <v>7.5</v>
      </c>
    </row>
    <row r="37" spans="1:5" ht="48.9" customHeight="1" x14ac:dyDescent="0.2">
      <c r="A37" s="16" t="s">
        <v>46</v>
      </c>
      <c r="B37" s="23" t="s">
        <v>49</v>
      </c>
      <c r="C37" s="30" t="s">
        <v>59</v>
      </c>
      <c r="D37" s="34">
        <v>5</v>
      </c>
      <c r="E37" s="12">
        <v>5</v>
      </c>
    </row>
    <row r="38" spans="1:5" ht="60.8" customHeight="1" x14ac:dyDescent="0.2">
      <c r="A38" s="18" t="s">
        <v>46</v>
      </c>
      <c r="B38" s="23" t="s">
        <v>50</v>
      </c>
      <c r="C38" s="30" t="s">
        <v>58</v>
      </c>
      <c r="D38" s="34">
        <v>6.5</v>
      </c>
      <c r="E38" s="12">
        <v>6.5</v>
      </c>
    </row>
    <row r="39" spans="1:5" ht="65.25" customHeight="1" x14ac:dyDescent="0.2">
      <c r="A39" s="18" t="s">
        <v>46</v>
      </c>
      <c r="B39" s="23" t="s">
        <v>51</v>
      </c>
      <c r="C39" s="30" t="s">
        <v>57</v>
      </c>
      <c r="D39" s="34">
        <v>13</v>
      </c>
      <c r="E39" s="12">
        <v>13</v>
      </c>
    </row>
    <row r="40" spans="1:5" ht="26.5" customHeight="1" x14ac:dyDescent="0.2">
      <c r="A40" s="19" t="s">
        <v>52</v>
      </c>
      <c r="B40" s="23" t="s">
        <v>53</v>
      </c>
      <c r="C40" s="30" t="s">
        <v>57</v>
      </c>
      <c r="D40" s="34">
        <v>17</v>
      </c>
      <c r="E40" s="12">
        <v>17</v>
      </c>
    </row>
    <row r="41" spans="1:5" ht="26.5" customHeight="1" x14ac:dyDescent="0.2">
      <c r="A41" s="19" t="s">
        <v>52</v>
      </c>
      <c r="B41" s="23" t="s">
        <v>54</v>
      </c>
      <c r="C41" s="30" t="s">
        <v>57</v>
      </c>
      <c r="D41" s="34">
        <v>15</v>
      </c>
      <c r="E41" s="12">
        <v>15</v>
      </c>
    </row>
    <row r="42" spans="1:5" ht="48.75" customHeight="1" thickBot="1" x14ac:dyDescent="0.25">
      <c r="A42" s="20" t="s">
        <v>55</v>
      </c>
      <c r="B42" s="20" t="s">
        <v>56</v>
      </c>
      <c r="C42" s="31" t="s">
        <v>57</v>
      </c>
      <c r="D42" s="35">
        <v>35</v>
      </c>
      <c r="E42" s="36">
        <v>35</v>
      </c>
    </row>
    <row r="43" spans="1:5" ht="15.8" customHeight="1" thickTop="1" thickBot="1" x14ac:dyDescent="0.25">
      <c r="A43" s="21" t="s">
        <v>7</v>
      </c>
      <c r="B43" s="27"/>
      <c r="C43" s="32"/>
      <c r="D43" s="32">
        <f>SUM(D8:D42)</f>
        <v>900</v>
      </c>
      <c r="E43" s="5">
        <f>SUM(E8:E42)</f>
        <v>900</v>
      </c>
    </row>
    <row r="44" spans="1:5" ht="12.9" customHeight="1" thickTop="1" thickBot="1" x14ac:dyDescent="0.25">
      <c r="A44" s="44"/>
      <c r="B44" s="44"/>
      <c r="C44" s="45"/>
      <c r="D44" s="45"/>
      <c r="E44" s="46"/>
    </row>
    <row r="45" spans="1:5" ht="15.8" customHeight="1" thickTop="1" thickBot="1" x14ac:dyDescent="0.25">
      <c r="A45" s="47" t="s">
        <v>69</v>
      </c>
      <c r="B45" s="47"/>
      <c r="C45" s="48"/>
      <c r="D45" s="49">
        <f>D7-D43</f>
        <v>0</v>
      </c>
      <c r="E45" s="48">
        <v>0</v>
      </c>
    </row>
    <row r="46" spans="1:5" ht="15.8" customHeight="1" x14ac:dyDescent="0.2">
      <c r="A46" s="6"/>
      <c r="B46" s="7"/>
      <c r="C46" s="8"/>
      <c r="D46" s="8"/>
      <c r="E46" s="8"/>
    </row>
    <row r="47" spans="1:5" ht="15.8" customHeight="1" x14ac:dyDescent="0.2">
      <c r="A47" s="7"/>
      <c r="B47" s="7"/>
      <c r="C47" s="8"/>
      <c r="D47" s="8"/>
      <c r="E47" s="8"/>
    </row>
    <row r="48" spans="1:5" ht="15.8" customHeight="1" x14ac:dyDescent="0.2">
      <c r="A48" s="7" t="s">
        <v>5</v>
      </c>
      <c r="B48" s="7"/>
      <c r="C48" s="8"/>
      <c r="D48" s="8"/>
      <c r="E48" s="8"/>
    </row>
    <row r="49" spans="1:5" ht="15.8" customHeight="1" x14ac:dyDescent="0.2">
      <c r="A49" s="3"/>
      <c r="B49" s="3"/>
      <c r="C49" s="3"/>
      <c r="D49" s="3"/>
      <c r="E49" s="3"/>
    </row>
    <row r="50" spans="1:5" ht="15.8" customHeight="1" x14ac:dyDescent="0.2">
      <c r="A50" s="3"/>
      <c r="B50" s="3"/>
      <c r="C50" s="3"/>
      <c r="D50" s="3"/>
      <c r="E50" s="3"/>
    </row>
    <row r="51" spans="1:5" ht="15.8" customHeight="1" x14ac:dyDescent="0.2">
      <c r="A51" s="3"/>
      <c r="B51" s="3"/>
      <c r="C51" s="3"/>
      <c r="D51" s="3"/>
      <c r="E51" s="3"/>
    </row>
    <row r="52" spans="1:5" ht="15.8" customHeight="1" x14ac:dyDescent="0.2">
      <c r="A52" s="3"/>
      <c r="B52" s="3"/>
      <c r="C52" s="3"/>
      <c r="D52" s="3"/>
      <c r="E52" s="3"/>
    </row>
    <row r="53" spans="1:5" ht="15.8" customHeight="1" x14ac:dyDescent="0.2">
      <c r="A53" s="3"/>
      <c r="B53" s="3"/>
      <c r="C53" s="3"/>
      <c r="D53" s="3"/>
      <c r="E53" s="3"/>
    </row>
    <row r="54" spans="1:5" ht="15.8" customHeight="1" x14ac:dyDescent="0.2">
      <c r="A54" s="3"/>
      <c r="B54" s="3"/>
      <c r="C54" s="3"/>
      <c r="D54" s="3"/>
      <c r="E54" s="3"/>
    </row>
    <row r="55" spans="1:5" ht="15.8" customHeight="1" x14ac:dyDescent="0.2"/>
    <row r="56" spans="1:5" ht="15.8" customHeight="1" x14ac:dyDescent="0.2"/>
    <row r="57" spans="1:5" ht="15.8" customHeight="1" x14ac:dyDescent="0.2"/>
    <row r="58" spans="1:5" ht="15.8" customHeight="1" x14ac:dyDescent="0.2"/>
    <row r="59" spans="1:5" ht="15.8" customHeight="1" x14ac:dyDescent="0.2"/>
    <row r="60" spans="1:5" ht="15.8" customHeight="1" x14ac:dyDescent="0.2"/>
  </sheetData>
  <sheetProtection algorithmName="SHA-512" hashValue="m6/jgdvBjFh6I+EWa6xZFRIJTUUVlkHYgJ5SeCiitAtyMnqnxF7Xn+ia0WUmqgu+sSfm7BVrksWsdVR+xi95QQ==" saltValue="veaquAaaUyjKuzgYJ1p+wA==" spinCount="100000" sheet="1" objects="1" scenarios="1"/>
  <mergeCells count="6">
    <mergeCell ref="E5:E6"/>
    <mergeCell ref="A2:D2"/>
    <mergeCell ref="A5:A6"/>
    <mergeCell ref="B5:B6"/>
    <mergeCell ref="C5:C6"/>
    <mergeCell ref="D5:D6"/>
  </mergeCells>
  <pageMargins left="0.7" right="0.7" top="1.1145833333333333" bottom="0.78740157499999996" header="0.3" footer="0.3"/>
  <pageSetup paperSize="9" orientation="landscape" r:id="rId1"/>
  <headerFooter>
    <oddHeader xml:space="preserve">&amp;L&amp;"Tahoma,Tučné"&amp;9Statutární město
Frýdek-Místek&amp;C&amp;"Tahoma,Tučné"Doplňující příloha č. 4 &amp;10
&amp;"Tahoma,Obyčejné"&amp;9Odbor ŠKMaT
Zpracovala: Andrea Uková&amp;R&amp;"Tahoma,Obyčejné"&amp;9strana &amp;P
celkem &amp;N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Program výchovy, vzdělávání 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2024-05-22T05:27:24Z</cp:lastPrinted>
  <dcterms:created xsi:type="dcterms:W3CDTF">2019-11-11T13:24:17Z</dcterms:created>
  <dcterms:modified xsi:type="dcterms:W3CDTF">2025-05-19T11:56:25Z</dcterms:modified>
</cp:coreProperties>
</file>